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0" yWindow="0" windowWidth="20490" windowHeight="855"/>
  </bookViews>
  <sheets>
    <sheet name="File Version" sheetId="12" r:id="rId1"/>
    <sheet name="T24 Integration Studio" sheetId="13" r:id="rId2"/>
    <sheet name="LDFloatingRateInterest" sheetId="1" r:id="rId3"/>
  </sheets>
  <externalReferences>
    <externalReference r:id="rId4"/>
  </externalReferences>
  <definedNames>
    <definedName name="_xlnm._FilterDatabase" localSheetId="2" hidden="1">LDFloatingRateInterest!$A$6:$J$6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H8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<sst xmlns="http://schemas.openxmlformats.org/spreadsheetml/2006/main" count="234" uniqueCount="162">
  <si>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</si>
  <si>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</si>
  <si>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</si>
  <si>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</si>
  <si>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</si>
  <si>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</si>
  <si>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</si>
  <si>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</si>
  <si>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</si>
  <si>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</si>
  <si>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</si>
  <si>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</si>
  <si>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</si>
  <si>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</si>
  <si>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</si>
  <si>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</si>
  <si>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</si>
  <si>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</si>
  <si>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</si>
  <si>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OK</t>
  </si>
  <si>
    <t>Change to natural language please</t>
  </si>
  <si>
    <t>The comments and remarks are optional in case of exceptions/examples/other information</t>
  </si>
  <si>
    <t>TAP Name</t>
  </si>
  <si>
    <t>Financial Instrument</t>
  </si>
  <si>
    <t>null</t>
  </si>
  <si>
    <t>instrument</t>
  </si>
  <si>
    <t>Begin Date</t>
  </si>
  <si>
    <t>scheduledDate</t>
  </si>
  <si>
    <t>Interest Calculation Rule</t>
  </si>
  <si>
    <r>
      <rPr>
        <sz val="10"/>
        <color theme="1"/>
        <rFont val="Verdana"/>
        <family val="2"/>
      </rPr>
      <t>hardcode</t>
    </r>
    <r>
      <rPr>
        <b/>
        <sz val="10"/>
        <color rgb="FFC00000"/>
        <rFont val="Verdana"/>
        <family val="2"/>
      </rPr>
      <t xml:space="preserve"> 2</t>
    </r>
  </si>
  <si>
    <t>Validity Date</t>
  </si>
  <si>
    <t>validityDate</t>
  </si>
  <si>
    <t>Use the Default Value</t>
  </si>
  <si>
    <t>Interest Rate</t>
  </si>
  <si>
    <t>interestRate</t>
  </si>
  <si>
    <t>End Date</t>
  </si>
  <si>
    <t>endDate</t>
  </si>
  <si>
    <t>This Interest Rate Condition is available for the entire life oif the FRN (for cash flow projections based on the YC referenced by the benchmark)</t>
  </si>
  <si>
    <t>Debit rate</t>
  </si>
  <si>
    <t>Benchmark</t>
  </si>
  <si>
    <t>Code</t>
  </si>
  <si>
    <t>End Validity Date</t>
  </si>
  <si>
    <t>Maximum Interest Rate</t>
  </si>
  <si>
    <t>maximumRate</t>
  </si>
  <si>
    <t>Minimum Interest Rate</t>
  </si>
  <si>
    <t>minimumRate</t>
  </si>
  <si>
    <t>Additive Margin</t>
  </si>
  <si>
    <t>spreadRate</t>
  </si>
  <si>
    <t>Multiplicative Margin</t>
  </si>
  <si>
    <t>First Reset Date</t>
  </si>
  <si>
    <t>firstResetDate</t>
  </si>
  <si>
    <t>First Benchmark Date</t>
  </si>
  <si>
    <t>firstBenchmarkDate</t>
  </si>
  <si>
    <t>Reset Frequency</t>
  </si>
  <si>
    <t>resetFrequencyNumber</t>
  </si>
  <si>
    <t>Reset Frequency Unit</t>
  </si>
  <si>
    <t>resetFrequencyUnit</t>
  </si>
  <si>
    <t>Use Default Value</t>
  </si>
  <si>
    <t>Compounding Frequency</t>
  </si>
  <si>
    <t>Compounding Frequency Unit</t>
  </si>
  <si>
    <t>Percentage Growth</t>
  </si>
  <si>
    <t>Averaging Flag</t>
  </si>
  <si>
    <t>Average Period</t>
  </si>
  <si>
    <t>Average Period Unit</t>
  </si>
  <si>
    <t>Backset Flag</t>
  </si>
  <si>
    <t>Use Defalult Value</t>
  </si>
  <si>
    <t>Accrual Factor</t>
  </si>
  <si>
    <t>Floating Condition</t>
  </si>
  <si>
    <t>Interest Rate Condition</t>
  </si>
  <si>
    <t>interest_cond</t>
  </si>
  <si>
    <t>Financial Instruments have to be previously created in TAP with nature Money Market.</t>
  </si>
  <si>
    <t xml:space="preserve"> </t>
  </si>
  <si>
    <t>benchmark</t>
  </si>
  <si>
    <t>TAP Label</t>
  </si>
  <si>
    <t>GWPACK Label</t>
  </si>
  <si>
    <t>XSLT Mapping Rule</t>
  </si>
  <si>
    <t>GW Pack Name</t>
  </si>
  <si>
    <t>FiPMS/Event/floatingCondition</t>
  </si>
  <si>
    <t>instr_id</t>
  </si>
  <si>
    <t>being_d</t>
  </si>
  <si>
    <t>validity_d</t>
  </si>
  <si>
    <t>interest_rate_p</t>
  </si>
  <si>
    <t>end_d</t>
  </si>
  <si>
    <t>bench_instr_id</t>
  </si>
  <si>
    <t>add_margin_p</t>
  </si>
  <si>
    <t>first_reset_d</t>
  </si>
  <si>
    <t>first_bench_d</t>
  </si>
  <si>
    <t>reset_freq_n</t>
  </si>
  <si>
    <t>reset_freq_unit_e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</si>
  <si>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</si>
  <si>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</si>
  <si>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</si>
  <si>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</si>
  <si>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</si>
  <si>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</si>
  <si>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</si>
  <si>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Application/Version Details</t>
  </si>
  <si>
    <t>Mapped to flow</t>
  </si>
  <si>
    <t>Include Before Image?</t>
  </si>
  <si>
    <t>Manual Old/New</t>
  </si>
  <si>
    <t>2.10.1</t>
  </si>
  <si>
    <t>set to 2 - flloated by GW Pack</t>
  </si>
  <si>
    <t>first evrsion</t>
  </si>
  <si>
    <t>simona ruscu</t>
  </si>
  <si>
    <t>december 5th 2016</t>
  </si>
  <si>
    <t>LDFloatingRateInterest</t>
  </si>
  <si>
    <t>LD.LOANS.AND.DEPOSITS</t>
  </si>
  <si>
    <t>AUTH.ROUTINE</t>
  </si>
  <si>
    <t>Y</t>
  </si>
  <si>
    <t>LD.LOANS.AND.DEPOSITS
COMPANY</t>
  </si>
  <si>
    <t>ID
CO.CODE
MNEMONIC</t>
  </si>
  <si>
    <t>id
coCode
mnemonic</t>
  </si>
  <si>
    <t>concatenate:
id + Global Variable(COMPANY_POSTFIX_SEPARATOR) + mnemonic
where mnemonic is the value of MNEMONIC field in the COMPANY record whose ID=CO.CODE</t>
  </si>
  <si>
    <t xml:space="preserve">LD.LOANS.AND.DEPOSITS
</t>
  </si>
  <si>
    <t>VALUE.DATE
SPREAD.V.DATE
iNTEREST.SPREAD
NEW.SPREAD</t>
  </si>
  <si>
    <t>valueDate
spreadVDate
interestSpread
newSpread</t>
  </si>
  <si>
    <t>if old interestSpread is empty (create)
take valueDate
else
take spreadVDate</t>
  </si>
  <si>
    <t>must previousely be created as Raet instrument in TAP</t>
  </si>
  <si>
    <t>interestSpread
newSpread</t>
  </si>
  <si>
    <t xml:space="preserve">INTEREST.SPREAD
NEW.SPREAD </t>
  </si>
  <si>
    <t>INTEREST.SPREAD
NEW.SPREAD</t>
  </si>
  <si>
    <t>currency
interestKey
intRateType</t>
  </si>
  <si>
    <t>CURRENCY
INTEREST.KEY
int.Rate&gt;type</t>
  </si>
  <si>
    <t xml:space="preserve">This flow creates entries in Interest Rate Condition table of TAP with Interest Calculation Rule = Floating
Filter:
- Idesc Portfolio field CUS.PORT.ID is not empty and it satisfies the filter on portfolio as specified in portfolio mapping sheet: TTI B2F-Portfolio
- STATUS = CUR
- INT.RATE.TYPE = 3 (Floating) or 2 (Periodic automatic)
- If  old INTEREST.KEY is empty (it is the create of a new LD) 
OR
  If new NEW.SPREAD is not empty and old NEW.SPREAD not equal to new NEW.SPREAD (update of the spread of an exising LD) </t>
  </si>
  <si>
    <t>if old interestSpread is empty (create)
take interestSpread
else (update of the psread)
take newSpread</t>
  </si>
  <si>
    <t>CURRENCY
INTEREST.KEY
INT.RATE.TYPE
RFR.CALC.METHOD</t>
  </si>
  <si>
    <t>if RFR.CALC.METHOD = SIMPLE, then 
if intRateType = 3
concatenate interestKey+currency+'F'
if intRateType = 2
concatenate interestKey+currency</t>
  </si>
  <si>
    <t>compoundingFrequency</t>
  </si>
  <si>
    <t>comp_freq_n</t>
  </si>
  <si>
    <t>RFR.CALC.METHOD</t>
  </si>
  <si>
    <t>if RFR.CALC.METHOD = COMPOUND, then set 1</t>
  </si>
  <si>
    <t>compoundingFrequencyUnit</t>
  </si>
  <si>
    <t xml:space="preserve">comp_freq_unit_e: </t>
  </si>
  <si>
    <t>if RFR.CALC.METHOD = COMPOUND, then send Day</t>
  </si>
  <si>
    <t>Compounding Conversion</t>
  </si>
  <si>
    <t>compoundingConversion</t>
  </si>
  <si>
    <t>comp_conv_e</t>
  </si>
  <si>
    <t>if RFR.CALC.METHOD = COMPOUND, then send Compound</t>
  </si>
  <si>
    <t>Market Convention method</t>
  </si>
  <si>
    <t>marketConvMethod</t>
  </si>
  <si>
    <t>market_conv_method_e</t>
  </si>
  <si>
    <t>RFR.CONVENTION</t>
  </si>
  <si>
    <t xml:space="preserve">if RFR.CONVENTION = LOOKBACK, send 2(LookBack),
else send 0 (None) which is Default.
</t>
  </si>
  <si>
    <t>Lookback days</t>
  </si>
  <si>
    <t>lookbackDays</t>
  </si>
  <si>
    <t>lookback_days_n</t>
  </si>
  <si>
    <t>RFR.LOOKBACK.DAYS</t>
  </si>
  <si>
    <t>Lookback convention</t>
  </si>
  <si>
    <t>lookbackConv</t>
  </si>
  <si>
    <t>lookback_conv_e</t>
  </si>
  <si>
    <t>RFR.LOOK.BACK.TYPE</t>
  </si>
  <si>
    <t>If RFR.LOOK.BACK.TYPE = NARROW, send 1 (Default) , else if RFR.LOOK.BACK. TYPE = OBSERVATION.SHIFT, send 2</t>
  </si>
  <si>
    <t>Spread inclusive</t>
  </si>
  <si>
    <t>spreadInclusive</t>
  </si>
  <si>
    <t>spread_inclusive_f</t>
  </si>
  <si>
    <t>RFR.SPREAD.TREATMENT</t>
  </si>
  <si>
    <t xml:space="preserve">If RFR.SPREAD.TREATMENT  = EXCLUSIVE, then send 0 – No {Exclusive]
If RFR.SPREAD.TREATMENT  = INCLUSIVE, then send 1 – Yes {Inclusive}
</t>
  </si>
  <si>
    <t>Update</t>
  </si>
  <si>
    <t>Kiran Naik</t>
  </si>
  <si>
    <t>7.5.0</t>
  </si>
  <si>
    <t>Initial draft version</t>
  </si>
  <si>
    <t>Added mapping for Market Convetion days, lookback days, lookback convention, spread inclusive, additive margin, benchmark, compouding frequenncy, its unit and convention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</si>
</sst>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</borders>
  <cellStyleXfs count="3">
    <xf numFmtId="0" fontId="0" fillId="0" borderId="0"/>
    <xf numFmtId="0" fontId="12" fillId="9" borderId="0" applyNumberFormat="0" applyBorder="0" applyAlignment="0" applyProtection="0"/>
    <xf numFmtId="0" fontId="13" fillId="10" borderId="35" applyNumberFormat="0" applyFont="0" applyAlignment="0" applyProtection="0"/>
  </cellStyleXfs>
  <cellXfs count="125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8" fillId="5" borderId="4" xfId="0" applyFont="1" applyFill="1" applyBorder="1" applyAlignment="1" applyProtection="1">
      <alignment horizontal="justify" vertical="top"/>
      <protection hidden="1"/>
    </xf>
    <xf numFmtId="0" fontId="4" fillId="3" borderId="17" xfId="0" applyFont="1" applyFill="1" applyBorder="1" applyAlignment="1" applyProtection="1">
      <alignment vertical="top" wrapText="1"/>
      <protection hidden="1"/>
    </xf>
    <xf numFmtId="0" fontId="8" fillId="5" borderId="2" xfId="0" applyFont="1" applyFill="1" applyBorder="1" applyAlignment="1" applyProtection="1">
      <alignment horizontal="justify" vertical="top" wrapText="1"/>
      <protection hidden="1"/>
    </xf>
    <xf numFmtId="0" fontId="4" fillId="8" borderId="19" xfId="0" applyFont="1" applyFill="1" applyBorder="1" applyAlignment="1" applyProtection="1">
      <alignment horizontal="justify" vertical="top" wrapText="1"/>
      <protection hidden="1"/>
    </xf>
    <xf numFmtId="0" fontId="4" fillId="8" borderId="24" xfId="0" applyFont="1" applyFill="1" applyBorder="1" applyAlignment="1" applyProtection="1">
      <alignment horizontal="justify" vertical="top" wrapText="1"/>
      <protection hidden="1"/>
    </xf>
    <xf numFmtId="0" fontId="4" fillId="8" borderId="18" xfId="0" applyFont="1" applyFill="1" applyBorder="1" applyAlignment="1" applyProtection="1">
      <alignment horizontal="justify" vertical="top" wrapText="1"/>
      <protection hidden="1"/>
    </xf>
    <xf numFmtId="0" fontId="4" fillId="8" borderId="20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horizontal="justify" vertical="top"/>
      <protection hidden="1"/>
    </xf>
    <xf numFmtId="0" fontId="8" fillId="5" borderId="10" xfId="0" applyFont="1" applyFill="1" applyBorder="1" applyAlignment="1" applyProtection="1">
      <alignment horizontal="justify" vertical="top"/>
      <protection hidden="1"/>
    </xf>
    <xf numFmtId="0" fontId="8" fillId="5" borderId="32" xfId="0" applyFont="1" applyFill="1" applyBorder="1" applyAlignment="1" applyProtection="1">
      <alignment horizontal="justify" vertical="top"/>
      <protection hidden="1"/>
    </xf>
    <xf numFmtId="0" fontId="12" fillId="9" borderId="0" xfId="1" applyAlignment="1" applyProtection="1">
      <alignment horizontal="justify" vertical="top"/>
      <protection hidden="1"/>
    </xf>
    <xf numFmtId="0" fontId="1" fillId="10" borderId="35" xfId="2" applyFont="1" applyAlignment="1" applyProtection="1">
      <alignment horizontal="justify" vertical="top" wrapText="1"/>
      <protection hidden="1"/>
    </xf>
    <xf numFmtId="0" fontId="14" fillId="10" borderId="35" xfId="2" applyFont="1" applyAlignment="1" applyProtection="1">
      <alignment horizontal="justify" vertical="top" wrapText="1"/>
      <protection hidden="1"/>
    </xf>
    <xf numFmtId="0" fontId="15" fillId="5" borderId="4" xfId="0" applyFont="1" applyFill="1" applyBorder="1" applyAlignment="1">
      <alignment horizontal="justify" vertical="top"/>
    </xf>
    <xf numFmtId="0" fontId="15" fillId="5" borderId="3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8" fillId="5" borderId="9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5" fillId="0" borderId="8" xfId="0" applyFont="1" applyFill="1" applyBorder="1" applyAlignment="1" applyProtection="1">
      <alignment horizontal="left" vertical="top" wrapText="1"/>
      <protection hidden="1"/>
    </xf>
    <xf numFmtId="0" fontId="4" fillId="2" borderId="12" xfId="0" applyFont="1" applyFill="1" applyBorder="1" applyAlignment="1" applyProtection="1">
      <alignment vertical="top" wrapText="1"/>
      <protection hidden="1"/>
    </xf>
    <xf numFmtId="0" fontId="4" fillId="3" borderId="32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7" fillId="0" borderId="2" xfId="0" applyFont="1" applyFill="1" applyBorder="1" applyAlignment="1" applyProtection="1">
      <alignment horizontal="left" vertical="top" wrapText="1"/>
      <protection hidden="1"/>
    </xf>
    <xf numFmtId="0" fontId="7" fillId="0" borderId="32" xfId="0" applyFont="1" applyFill="1" applyBorder="1" applyAlignment="1" applyProtection="1">
      <alignment horizontal="left" vertical="top" wrapText="1"/>
      <protection hidden="1"/>
    </xf>
    <xf numFmtId="0" fontId="7" fillId="0" borderId="37" xfId="0" applyFont="1" applyFill="1" applyBorder="1" applyAlignment="1" applyProtection="1">
      <alignment horizontal="left" vertical="top"/>
      <protection hidden="1"/>
    </xf>
    <xf numFmtId="0" fontId="3" fillId="0" borderId="8" xfId="0" applyFont="1" applyFill="1" applyBorder="1" applyAlignment="1" applyProtection="1">
      <alignment horizontal="left" vertical="top" wrapText="1"/>
      <protection hidden="1"/>
    </xf>
    <xf numFmtId="0" fontId="3" fillId="0" borderId="8" xfId="0" quotePrefix="1" applyFont="1" applyFill="1" applyBorder="1" applyAlignment="1" applyProtection="1">
      <alignment horizontal="left" vertical="top" wrapText="1"/>
      <protection hidden="1"/>
    </xf>
    <xf numFmtId="0" fontId="9" fillId="0" borderId="33" xfId="0" applyFont="1" applyFill="1" applyBorder="1" applyAlignment="1" applyProtection="1">
      <alignment horizontal="left" vertical="top" wrapText="1"/>
      <protection hidden="1"/>
    </xf>
    <xf numFmtId="0" fontId="9" fillId="0" borderId="11" xfId="0" quotePrefix="1" applyFont="1" applyFill="1" applyBorder="1" applyAlignment="1" applyProtection="1">
      <alignment horizontal="left" vertical="top" wrapText="1"/>
      <protection hidden="1"/>
    </xf>
    <xf numFmtId="0" fontId="15" fillId="0" borderId="38" xfId="0" applyFont="1" applyFill="1" applyBorder="1" applyAlignment="1" applyProtection="1">
      <alignment horizontal="left" vertical="top" wrapText="1"/>
      <protection hidden="1"/>
    </xf>
    <xf numFmtId="0" fontId="7" fillId="0" borderId="10" xfId="0" applyFont="1" applyFill="1" applyBorder="1" applyAlignment="1" applyProtection="1">
      <alignment horizontal="left" vertical="top"/>
      <protection hidden="1"/>
    </xf>
    <xf numFmtId="0" fontId="3" fillId="0" borderId="4" xfId="0" applyFont="1" applyFill="1" applyBorder="1" applyAlignment="1" applyProtection="1">
      <alignment horizontal="left" vertical="top" wrapText="1"/>
      <protection hidden="1"/>
    </xf>
    <xf numFmtId="0" fontId="15" fillId="0" borderId="3" xfId="0" applyFont="1" applyFill="1" applyBorder="1" applyAlignment="1" applyProtection="1">
      <alignment horizontal="left" vertical="top" wrapText="1"/>
      <protection hidden="1"/>
    </xf>
    <xf numFmtId="0" fontId="16" fillId="0" borderId="8" xfId="0" applyFont="1" applyFill="1" applyBorder="1" applyAlignment="1" applyProtection="1">
      <alignment horizontal="left" vertical="top" wrapText="1"/>
      <protection hidden="1"/>
    </xf>
    <xf numFmtId="0" fontId="15" fillId="0" borderId="21" xfId="0" applyFont="1" applyFill="1" applyBorder="1" applyAlignment="1" applyProtection="1">
      <alignment horizontal="left" vertical="top" wrapText="1"/>
      <protection hidden="1"/>
    </xf>
    <xf numFmtId="0" fontId="3" fillId="0" borderId="27" xfId="0" quotePrefix="1" applyFont="1" applyFill="1" applyBorder="1" applyAlignment="1" applyProtection="1">
      <alignment horizontal="left" vertical="top" wrapText="1"/>
      <protection hidden="1"/>
    </xf>
    <xf numFmtId="0" fontId="7" fillId="0" borderId="4" xfId="0" applyFont="1" applyFill="1" applyBorder="1" applyAlignment="1" applyProtection="1">
      <alignment horizontal="left" vertical="top" wrapText="1"/>
      <protection hidden="1"/>
    </xf>
    <xf numFmtId="0" fontId="4" fillId="3" borderId="40" xfId="0" applyFont="1" applyFill="1" applyBorder="1" applyAlignment="1" applyProtection="1">
      <alignment vertical="top" wrapText="1"/>
      <protection hidden="1"/>
    </xf>
    <xf numFmtId="0" fontId="4" fillId="3" borderId="41" xfId="0" applyFont="1" applyFill="1" applyBorder="1" applyAlignment="1" applyProtection="1">
      <alignment horizontal="left" vertical="top" wrapText="1"/>
      <protection hidden="1"/>
    </xf>
    <xf numFmtId="0" fontId="17" fillId="9" borderId="4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7" fillId="9" borderId="42" xfId="1" applyFont="1" applyBorder="1" applyAlignment="1" applyProtection="1">
      <alignment horizontal="justify" vertical="top"/>
      <protection hidden="1"/>
    </xf>
    <xf numFmtId="0" fontId="11" fillId="6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11" borderId="46" xfId="0" applyFont="1" applyFill="1" applyBorder="1" applyAlignment="1" applyProtection="1">
      <alignment horizontal="left" vertical="top" wrapText="1"/>
      <protection hidden="1"/>
    </xf>
    <xf numFmtId="0" fontId="3" fillId="11" borderId="47" xfId="0" applyFont="1" applyFill="1" applyBorder="1" applyAlignment="1" applyProtection="1">
      <alignment horizontal="left" vertical="top" wrapText="1"/>
      <protection hidden="1"/>
    </xf>
    <xf numFmtId="164" fontId="3" fillId="11" borderId="47" xfId="0" applyNumberFormat="1" applyFont="1" applyFill="1" applyBorder="1" applyAlignment="1" applyProtection="1">
      <alignment horizontal="left" vertical="top" wrapText="1"/>
      <protection hidden="1"/>
    </xf>
    <xf numFmtId="165" fontId="3" fillId="11" borderId="47" xfId="0" applyNumberFormat="1" applyFont="1" applyFill="1" applyBorder="1" applyAlignment="1" applyProtection="1">
      <alignment horizontal="left" vertical="top" wrapText="1"/>
      <protection hidden="1"/>
    </xf>
    <xf numFmtId="166" fontId="3" fillId="11" borderId="47" xfId="0" applyNumberFormat="1" applyFont="1" applyFill="1" applyBorder="1" applyAlignment="1" applyProtection="1">
      <alignment horizontal="left" vertical="top" wrapText="1"/>
      <protection hidden="1"/>
    </xf>
    <xf numFmtId="0" fontId="3" fillId="11" borderId="48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164" fontId="1" fillId="4" borderId="50" xfId="0" applyNumberFormat="1" applyFont="1" applyFill="1" applyBorder="1" applyAlignment="1" applyProtection="1">
      <alignment horizontal="left" vertical="top" wrapText="1"/>
      <protection hidden="1"/>
    </xf>
    <xf numFmtId="165" fontId="1" fillId="4" borderId="5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7" borderId="0" xfId="0" applyFont="1" applyFill="1" applyBorder="1" applyAlignment="1" applyProtection="1">
      <alignment horizontal="justify" vertical="top" wrapText="1"/>
      <protection hidden="1"/>
    </xf>
    <xf numFmtId="0" fontId="11" fillId="6" borderId="53" xfId="0" applyFont="1" applyFill="1" applyBorder="1" applyAlignment="1" applyProtection="1">
      <alignment horizontal="justify" vertical="top" wrapText="1"/>
      <protection hidden="1"/>
    </xf>
    <xf numFmtId="0" fontId="4" fillId="8" borderId="54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10" fillId="7" borderId="6" xfId="0" applyFont="1" applyFill="1" applyBorder="1" applyAlignment="1" applyProtection="1">
      <alignment horizontal="justify" vertical="top" wrapText="1"/>
      <protection hidden="1"/>
    </xf>
    <xf numFmtId="0" fontId="10" fillId="7" borderId="57" xfId="0" applyFont="1" applyFill="1" applyBorder="1" applyAlignment="1" applyProtection="1">
      <alignment horizontal="justify" vertical="top" wrapText="1"/>
      <protection hidden="1"/>
    </xf>
    <xf numFmtId="0" fontId="11" fillId="6" borderId="58" xfId="0" applyFont="1" applyFill="1" applyBorder="1" applyAlignment="1" applyProtection="1">
      <alignment horizontal="left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1" fillId="6" borderId="60" xfId="0" applyFont="1" applyFill="1" applyBorder="1" applyAlignment="1" applyProtection="1">
      <alignment horizontal="left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11" fillId="6" borderId="60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62" xfId="0" quotePrefix="1" applyFont="1" applyFill="1" applyBorder="1" applyAlignment="1" applyProtection="1">
      <alignment horizontal="justify" vertical="top" wrapText="1"/>
      <protection hidden="1"/>
    </xf>
    <xf numFmtId="0" fontId="7" fillId="0" borderId="63" xfId="0" applyFont="1" applyFill="1" applyBorder="1" applyAlignment="1" applyProtection="1">
      <alignment horizontal="justify" vertical="top" wrapText="1"/>
      <protection hidden="1"/>
    </xf>
    <xf numFmtId="0" fontId="7" fillId="0" borderId="64" xfId="0" applyFont="1" applyFill="1" applyBorder="1" applyAlignment="1" applyProtection="1">
      <alignment horizontal="justify" vertical="top" wrapText="1"/>
      <protection hidden="1"/>
    </xf>
    <xf numFmtId="0" fontId="15" fillId="0" borderId="62" xfId="0" applyFont="1" applyFill="1" applyBorder="1" applyAlignment="1" applyProtection="1">
      <alignment horizontal="justify" vertical="top" wrapText="1"/>
      <protection hidden="1"/>
    </xf>
    <xf numFmtId="0" fontId="7" fillId="0" borderId="33" xfId="0" applyFont="1" applyFill="1" applyBorder="1" applyAlignment="1" applyProtection="1">
      <alignment horizontal="left" vertical="top" wrapText="1"/>
      <protection hidden="1"/>
    </xf>
    <xf numFmtId="0" fontId="7" fillId="0" borderId="11" xfId="0" quotePrefix="1" applyFont="1" applyFill="1" applyBorder="1" applyAlignment="1" applyProtection="1">
      <alignment horizontal="left" vertical="top" wrapText="1"/>
      <protection hidden="1"/>
    </xf>
    <xf numFmtId="0" fontId="19" fillId="2" borderId="43" xfId="0" applyFont="1" applyFill="1" applyBorder="1" applyAlignment="1" applyProtection="1">
      <alignment horizontal="justify" vertical="top" wrapText="1"/>
      <protection hidden="1"/>
    </xf>
    <xf numFmtId="0" fontId="20" fillId="2" borderId="44" xfId="0" applyFont="1" applyFill="1" applyBorder="1" applyAlignment="1" applyProtection="1">
      <alignment horizontal="justify" vertical="top" wrapText="1"/>
      <protection hidden="1"/>
    </xf>
    <xf numFmtId="0" fontId="21" fillId="2" borderId="44" xfId="0" applyFont="1" applyFill="1" applyBorder="1" applyAlignment="1" applyProtection="1">
      <alignment horizontal="justify" vertical="top" wrapText="1"/>
      <protection hidden="1"/>
    </xf>
    <xf numFmtId="0" fontId="21" fillId="2" borderId="45" xfId="0" applyFont="1" applyFill="1" applyBorder="1" applyAlignment="1" applyProtection="1">
      <alignment horizontal="justify" vertical="top" wrapText="1"/>
      <protection hidden="1"/>
    </xf>
    <xf numFmtId="0" fontId="19" fillId="2" borderId="5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1" fillId="2" borderId="6" xfId="0" applyFont="1" applyFill="1" applyBorder="1" applyAlignment="1" applyProtection="1">
      <alignment horizontal="justify" vertical="top" wrapText="1"/>
      <protection hidden="1"/>
    </xf>
    <xf numFmtId="0" fontId="21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7" borderId="28" xfId="0" applyFont="1" applyFill="1" applyBorder="1" applyAlignment="1" applyProtection="1">
      <alignment horizontal="justify" vertical="top" wrapText="1"/>
      <protection hidden="1"/>
    </xf>
    <xf numFmtId="0" fontId="10" fillId="7" borderId="29" xfId="0" applyFont="1" applyFill="1" applyBorder="1" applyAlignment="1" applyProtection="1">
      <alignment horizontal="justify" vertical="top" wrapText="1"/>
      <protection hidden="1"/>
    </xf>
    <xf numFmtId="0" fontId="11" fillId="6" borderId="30" xfId="0" applyFont="1" applyFill="1" applyBorder="1" applyAlignment="1" applyProtection="1">
      <alignment horizontal="justify" vertical="top" wrapText="1"/>
      <protection hidden="1"/>
    </xf>
    <xf numFmtId="0" fontId="11" fillId="6" borderId="31" xfId="0" applyFont="1" applyFill="1" applyBorder="1" applyAlignment="1" applyProtection="1">
      <alignment horizontal="justify" vertical="top" wrapText="1"/>
      <protection hidden="1"/>
    </xf>
    <xf numFmtId="0" fontId="11" fillId="6" borderId="52" xfId="0" applyFont="1" applyFill="1" applyBorder="1" applyAlignment="1" applyProtection="1">
      <alignment horizontal="justify" vertical="top" wrapText="1"/>
      <protection hidden="1"/>
    </xf>
    <xf numFmtId="0" fontId="11" fillId="6" borderId="53" xfId="0" applyFont="1" applyFill="1" applyBorder="1" applyAlignment="1" applyProtection="1">
      <alignment horizontal="justify" vertical="top" wrapText="1"/>
      <protection hidden="1"/>
    </xf>
    <xf numFmtId="0" fontId="17" fillId="9" borderId="43" xfId="1" applyFont="1" applyBorder="1" applyAlignment="1" applyProtection="1">
      <alignment horizontal="left" vertical="top" wrapText="1"/>
      <protection hidden="1"/>
    </xf>
    <xf numFmtId="0" fontId="17" fillId="9" borderId="44" xfId="1" applyFont="1" applyBorder="1" applyAlignment="1" applyProtection="1">
      <alignment horizontal="left" vertical="top" wrapText="1"/>
      <protection hidden="1"/>
    </xf>
    <xf numFmtId="0" fontId="18" fillId="9" borderId="0" xfId="1" applyFont="1" applyBorder="1" applyAlignment="1" applyProtection="1">
      <alignment horizontal="left" vertical="top" wrapText="1"/>
      <protection hidden="1"/>
    </xf>
    <xf numFmtId="0" fontId="18" fillId="9" borderId="22" xfId="1" applyFont="1" applyBorder="1" applyAlignment="1" applyProtection="1">
      <alignment horizontal="left" vertical="top" wrapText="1"/>
      <protection hidden="1"/>
    </xf>
    <xf numFmtId="0" fontId="17" fillId="9" borderId="43" xfId="1" applyFont="1" applyBorder="1" applyAlignment="1" applyProtection="1">
      <alignment vertical="top"/>
      <protection hidden="1"/>
    </xf>
    <xf numFmtId="0" fontId="17" fillId="9" borderId="44" xfId="1" applyFont="1" applyBorder="1" applyAlignment="1" applyProtection="1">
      <alignment vertical="top"/>
      <protection hidden="1"/>
    </xf>
    <xf numFmtId="0" fontId="4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4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0" fillId="0" borderId="14" xfId="0" applyBorder="1" applyAlignment="1">
      <alignment vertical="top" wrapText="1"/>
    </xf>
    <xf numFmtId="0" fontId="4" fillId="2" borderId="39" xfId="0" applyFont="1" applyFill="1" applyBorder="1" applyAlignment="1" applyProtection="1">
      <alignment horizontal="center" vertical="top" wrapText="1"/>
      <protection hidden="1"/>
    </xf>
    <xf numFmtId="0" fontId="4" fillId="2" borderId="36" xfId="0" applyFont="1" applyFill="1" applyBorder="1" applyAlignment="1" applyProtection="1">
      <alignment horizontal="center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</cellXfs>
  <cellStyles count="3">
    <cellStyle name="Good" xfId="1" builtinId="26"/>
    <cellStyle name="Normal" xfId="0" builtinId="0"/>
    <cellStyle name="Note" xfId="2" builtinId="10"/>
  </cellStyles>
  <dxfs count="59"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aces/TTI-Documentation/trunk/MappingSheets/TTI%20B2F-TransactionOpenAADepos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24 Integration Studio"/>
      <sheetName val="OPENAADEPOSIT"/>
      <sheetName val="CAPITALISEINTERESTAADEPOSI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zoomScale="85" zoomScaleNormal="85" workbookViewId="0">
      <selection activeCell="D10" sqref="D10"/>
    </sheetView>
  </sheetViews>
  <sheetFormatPr defaultRowHeight="12.75" x14ac:dyDescent="0.25"/>
  <cols>
    <col min="1" max="1" width="3.42578125" style="25" customWidth="1"/>
    <col min="2" max="2" width="25.85546875" style="25" customWidth="1"/>
    <col min="3" max="3" width="23.42578125" style="25" customWidth="1"/>
    <col min="4" max="4" width="21.7109375" style="51" customWidth="1"/>
    <col min="5" max="5" width="12.5703125" style="52" customWidth="1"/>
    <col min="6" max="6" width="12.42578125" style="53" customWidth="1"/>
    <col min="7" max="7" width="74.42578125" style="25" customWidth="1"/>
    <col min="8" max="41" width="9.140625" style="25"/>
    <col min="42" max="42" width="18.85546875" style="25" customWidth="1"/>
    <col min="43" max="43" width="39.140625" style="25" customWidth="1"/>
    <col min="44" max="44" width="41.5703125" style="25" customWidth="1"/>
    <col min="45" max="45" width="42" style="25" customWidth="1"/>
    <col min="46" max="16384" width="9.140625" style="25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94" t="s">
        <v>89</v>
      </c>
      <c r="C3" s="95"/>
      <c r="D3" s="95"/>
      <c r="E3" s="96"/>
      <c r="F3" s="96"/>
      <c r="G3" s="97"/>
    </row>
    <row r="4" spans="2:7" ht="14.1" customHeight="1" x14ac:dyDescent="0.25"/>
    <row r="7" spans="2:7" ht="19.5" thickBot="1" x14ac:dyDescent="0.3">
      <c r="B7" s="98" t="s">
        <v>90</v>
      </c>
      <c r="C7" s="99"/>
      <c r="D7" s="99"/>
      <c r="E7" s="100"/>
      <c r="F7" s="100"/>
      <c r="G7" s="101"/>
    </row>
    <row r="8" spans="2:7" ht="39.75" thickTop="1" thickBot="1" x14ac:dyDescent="0.3">
      <c r="B8" s="54" t="s">
        <v>91</v>
      </c>
      <c r="C8" s="55" t="s">
        <v>92</v>
      </c>
      <c r="D8" s="56" t="s">
        <v>93</v>
      </c>
      <c r="E8" s="57" t="s">
        <v>94</v>
      </c>
      <c r="F8" s="58" t="s">
        <v>95</v>
      </c>
      <c r="G8" s="59" t="s">
        <v>1</v>
      </c>
    </row>
    <row r="9" spans="2:7" ht="13.5" thickTop="1" x14ac:dyDescent="0.25">
      <c r="B9" s="60" t="s">
        <v>102</v>
      </c>
      <c r="C9" s="61" t="s">
        <v>103</v>
      </c>
      <c r="D9" s="62" t="s">
        <v>104</v>
      </c>
      <c r="E9" s="63" t="s">
        <v>100</v>
      </c>
      <c r="F9" s="64">
        <v>1</v>
      </c>
      <c r="G9" s="65" t="s">
        <v>160</v>
      </c>
    </row>
    <row r="10" spans="2:7" ht="38.25" x14ac:dyDescent="0.25">
      <c r="B10" s="66" t="s">
        <v>157</v>
      </c>
      <c r="C10" s="67" t="s">
        <v>158</v>
      </c>
      <c r="D10" s="68">
        <v>44433</v>
      </c>
      <c r="E10" s="69" t="s">
        <v>159</v>
      </c>
      <c r="F10" s="70">
        <v>1.1000000000000001</v>
      </c>
      <c r="G10" s="71" t="s">
        <v>161</v>
      </c>
    </row>
    <row r="11" spans="2:7" x14ac:dyDescent="0.25">
      <c r="B11" s="66"/>
      <c r="C11" s="67"/>
      <c r="D11" s="68"/>
      <c r="E11" s="69"/>
      <c r="F11" s="70"/>
      <c r="G11" s="71"/>
    </row>
    <row r="12" spans="2:7" x14ac:dyDescent="0.25">
      <c r="B12" s="66"/>
      <c r="C12" s="67"/>
      <c r="D12" s="68"/>
      <c r="E12" s="69"/>
      <c r="F12" s="70"/>
      <c r="G12" s="71"/>
    </row>
    <row r="15" spans="2:7" x14ac:dyDescent="0.25">
      <c r="B15" s="102" t="s">
        <v>123</v>
      </c>
      <c r="C15" s="102"/>
      <c r="D15" s="102"/>
      <c r="E15" s="102"/>
      <c r="F15" s="102"/>
      <c r="G15" s="102"/>
    </row>
    <row r="16" spans="2:7" x14ac:dyDescent="0.25">
      <c r="B16" s="102"/>
      <c r="C16" s="102"/>
      <c r="D16" s="102"/>
      <c r="E16" s="102"/>
      <c r="F16" s="102"/>
      <c r="G16" s="102"/>
    </row>
    <row r="17" spans="2:7" ht="63.75" customHeight="1" x14ac:dyDescent="0.25">
      <c r="B17" s="102"/>
      <c r="C17" s="102"/>
      <c r="D17" s="102"/>
      <c r="E17" s="102"/>
      <c r="F17" s="102"/>
      <c r="G17" s="102"/>
    </row>
    <row r="18" spans="2:7" x14ac:dyDescent="0.25">
      <c r="B18" s="102"/>
      <c r="C18" s="102"/>
      <c r="D18" s="102"/>
      <c r="E18" s="102"/>
      <c r="F18" s="102"/>
      <c r="G18" s="102"/>
    </row>
    <row r="19" spans="2:7" x14ac:dyDescent="0.25">
      <c r="B19" s="102"/>
      <c r="C19" s="102"/>
      <c r="D19" s="102"/>
      <c r="E19" s="102"/>
      <c r="F19" s="102"/>
      <c r="G19" s="102"/>
    </row>
    <row r="20" spans="2:7" x14ac:dyDescent="0.25">
      <c r="B20" s="102"/>
      <c r="C20" s="102"/>
      <c r="D20" s="102"/>
      <c r="E20" s="102"/>
      <c r="F20" s="102"/>
      <c r="G20" s="102"/>
    </row>
    <row r="21" spans="2:7" x14ac:dyDescent="0.25">
      <c r="B21" s="102"/>
      <c r="C21" s="102"/>
      <c r="D21" s="102"/>
      <c r="E21" s="102"/>
      <c r="F21" s="102"/>
      <c r="G21" s="102"/>
    </row>
    <row r="22" spans="2:7" x14ac:dyDescent="0.25">
      <c r="B22" s="102"/>
      <c r="C22" s="102"/>
      <c r="D22" s="102"/>
      <c r="E22" s="102"/>
      <c r="F22" s="102"/>
      <c r="G22" s="102"/>
    </row>
    <row r="23" spans="2:7" x14ac:dyDescent="0.25">
      <c r="B23" s="102"/>
      <c r="C23" s="102"/>
      <c r="D23" s="102"/>
      <c r="E23" s="102"/>
      <c r="F23" s="102"/>
      <c r="G23" s="102"/>
    </row>
    <row r="24" spans="2:7" x14ac:dyDescent="0.25">
      <c r="B24" s="102"/>
      <c r="C24" s="102"/>
      <c r="D24" s="102"/>
      <c r="E24" s="102"/>
      <c r="F24" s="102"/>
      <c r="G24" s="102"/>
    </row>
    <row r="25" spans="2:7" x14ac:dyDescent="0.25">
      <c r="B25" s="102"/>
      <c r="C25" s="102"/>
      <c r="D25" s="102"/>
      <c r="E25" s="102"/>
      <c r="F25" s="102"/>
      <c r="G25" s="102"/>
    </row>
    <row r="26" spans="2:7" x14ac:dyDescent="0.25">
      <c r="B26" s="72"/>
      <c r="C26" s="72"/>
      <c r="D26" s="72"/>
      <c r="E26" s="72"/>
      <c r="F26" s="72"/>
      <c r="G26" s="72"/>
    </row>
    <row r="27" spans="2:7" x14ac:dyDescent="0.25">
      <c r="B27" s="72"/>
      <c r="C27" s="72"/>
      <c r="D27" s="72"/>
      <c r="E27" s="72"/>
      <c r="F27" s="72"/>
      <c r="G27" s="72"/>
    </row>
    <row r="28" spans="2:7" x14ac:dyDescent="0.25">
      <c r="B28" s="72"/>
      <c r="C28" s="72"/>
      <c r="D28" s="72"/>
      <c r="E28" s="72"/>
      <c r="F28" s="72"/>
      <c r="G28" s="72"/>
    </row>
    <row r="29" spans="2:7" x14ac:dyDescent="0.25">
      <c r="B29" s="72"/>
      <c r="C29" s="72"/>
      <c r="D29" s="72"/>
      <c r="E29" s="72"/>
      <c r="F29" s="72"/>
      <c r="G29" s="72"/>
    </row>
    <row r="30" spans="2:7" x14ac:dyDescent="0.25">
      <c r="B30" s="72"/>
      <c r="C30" s="72"/>
      <c r="D30" s="72"/>
      <c r="E30" s="72"/>
      <c r="F30" s="72"/>
      <c r="G30" s="72"/>
    </row>
    <row r="31" spans="2:7" x14ac:dyDescent="0.25">
      <c r="B31" s="72"/>
      <c r="C31" s="72"/>
      <c r="D31" s="72"/>
      <c r="E31" s="72"/>
      <c r="F31" s="72"/>
      <c r="G31" s="72"/>
    </row>
    <row r="32" spans="2:7" x14ac:dyDescent="0.25">
      <c r="B32" s="72"/>
      <c r="C32" s="72"/>
      <c r="D32" s="72"/>
      <c r="E32" s="72"/>
      <c r="F32" s="72"/>
      <c r="G32" s="72"/>
    </row>
    <row r="33" spans="2:7" x14ac:dyDescent="0.25">
      <c r="B33" s="72"/>
      <c r="C33" s="72"/>
      <c r="D33" s="72"/>
      <c r="E33" s="72"/>
      <c r="F33" s="72"/>
      <c r="G33" s="72"/>
    </row>
    <row r="34" spans="2:7" x14ac:dyDescent="0.25">
      <c r="B34" s="72"/>
      <c r="C34" s="72"/>
      <c r="D34" s="72"/>
      <c r="E34" s="72"/>
      <c r="F34" s="72"/>
      <c r="G34" s="72"/>
    </row>
    <row r="35" spans="2:7" x14ac:dyDescent="0.25">
      <c r="B35" s="72"/>
      <c r="C35" s="72"/>
      <c r="D35" s="72"/>
      <c r="E35" s="72"/>
      <c r="F35" s="72"/>
      <c r="G35" s="72"/>
    </row>
    <row r="36" spans="2:7" x14ac:dyDescent="0.25">
      <c r="B36" s="72"/>
      <c r="C36" s="72"/>
      <c r="D36" s="72"/>
      <c r="E36" s="72"/>
      <c r="F36" s="72"/>
      <c r="G36" s="72"/>
    </row>
    <row r="37" spans="2:7" x14ac:dyDescent="0.25">
      <c r="B37" s="72"/>
      <c r="C37" s="72"/>
      <c r="D37" s="72"/>
      <c r="E37" s="72"/>
      <c r="F37" s="72"/>
      <c r="G37" s="72"/>
    </row>
    <row r="38" spans="2:7" x14ac:dyDescent="0.25">
      <c r="B38" s="72"/>
      <c r="C38" s="72"/>
      <c r="D38" s="72"/>
      <c r="E38" s="72"/>
      <c r="F38" s="72"/>
      <c r="G38" s="72"/>
    </row>
    <row r="39" spans="2:7" x14ac:dyDescent="0.25">
      <c r="B39" s="72"/>
      <c r="C39" s="72"/>
      <c r="D39" s="72"/>
      <c r="E39" s="72"/>
      <c r="F39" s="72"/>
      <c r="G39" s="72"/>
    </row>
    <row r="40" spans="2:7" x14ac:dyDescent="0.25">
      <c r="B40" s="72"/>
      <c r="C40" s="72"/>
      <c r="D40" s="72"/>
      <c r="E40" s="72"/>
      <c r="F40" s="72"/>
      <c r="G40" s="72"/>
    </row>
    <row r="41" spans="2:7" x14ac:dyDescent="0.25">
      <c r="B41" s="72"/>
      <c r="C41" s="72"/>
      <c r="D41" s="72"/>
      <c r="E41" s="72"/>
      <c r="F41" s="72"/>
      <c r="G41" s="72"/>
    </row>
    <row r="42" spans="2:7" x14ac:dyDescent="0.25">
      <c r="B42" s="72"/>
      <c r="C42" s="72"/>
      <c r="D42" s="72"/>
      <c r="E42" s="72"/>
      <c r="F42" s="72"/>
      <c r="G42" s="72"/>
    </row>
    <row r="43" spans="2:7" x14ac:dyDescent="0.25">
      <c r="B43" s="72"/>
      <c r="C43" s="72"/>
      <c r="D43" s="72"/>
      <c r="E43" s="72"/>
      <c r="F43" s="72"/>
      <c r="G43" s="72"/>
    </row>
    <row r="44" spans="2:7" x14ac:dyDescent="0.25">
      <c r="B44" s="72"/>
      <c r="C44" s="72"/>
      <c r="D44" s="72"/>
      <c r="E44" s="72"/>
      <c r="F44" s="72"/>
      <c r="G44" s="72"/>
    </row>
    <row r="45" spans="2:7" x14ac:dyDescent="0.25">
      <c r="B45" s="72"/>
      <c r="C45" s="72"/>
      <c r="D45" s="72"/>
      <c r="E45" s="72"/>
      <c r="F45" s="72"/>
      <c r="G45" s="72"/>
    </row>
    <row r="46" spans="2:7" x14ac:dyDescent="0.25">
      <c r="B46" s="72"/>
      <c r="C46" s="72"/>
      <c r="D46" s="72"/>
      <c r="E46" s="72"/>
      <c r="F46" s="72"/>
      <c r="G46" s="72"/>
    </row>
    <row r="47" spans="2:7" x14ac:dyDescent="0.25">
      <c r="B47" s="72"/>
      <c r="C47" s="72"/>
      <c r="D47" s="72"/>
      <c r="E47" s="72"/>
      <c r="F47" s="72"/>
      <c r="G47" s="72"/>
    </row>
    <row r="48" spans="2:7" x14ac:dyDescent="0.25">
      <c r="B48" s="72"/>
      <c r="C48" s="72"/>
      <c r="D48" s="72"/>
      <c r="E48" s="72"/>
      <c r="F48" s="72"/>
      <c r="G48" s="72"/>
    </row>
    <row r="49" spans="2:7" x14ac:dyDescent="0.25">
      <c r="B49" s="72"/>
      <c r="C49" s="72"/>
      <c r="D49" s="72"/>
      <c r="E49" s="72"/>
      <c r="F49" s="72"/>
      <c r="G49" s="72"/>
    </row>
    <row r="50" spans="2:7" x14ac:dyDescent="0.25">
      <c r="B50" s="72"/>
      <c r="C50" s="72"/>
      <c r="D50" s="72"/>
      <c r="E50" s="72"/>
      <c r="F50" s="72"/>
      <c r="G50" s="72"/>
    </row>
    <row r="51" spans="2:7" x14ac:dyDescent="0.25">
      <c r="B51" s="72"/>
      <c r="C51" s="72"/>
      <c r="D51" s="72"/>
      <c r="E51" s="72"/>
      <c r="F51" s="72"/>
      <c r="G51" s="72"/>
    </row>
    <row r="52" spans="2:7" x14ac:dyDescent="0.25">
      <c r="B52" s="72"/>
      <c r="C52" s="72"/>
      <c r="D52" s="72"/>
      <c r="E52" s="72"/>
      <c r="F52" s="72"/>
      <c r="G52" s="72"/>
    </row>
    <row r="53" spans="2:7" x14ac:dyDescent="0.25">
      <c r="B53" s="72"/>
      <c r="C53" s="72"/>
      <c r="D53" s="72"/>
      <c r="E53" s="72"/>
      <c r="F53" s="72"/>
      <c r="G53" s="72"/>
    </row>
    <row r="54" spans="2:7" x14ac:dyDescent="0.25">
      <c r="B54" s="72"/>
      <c r="C54" s="72"/>
      <c r="D54" s="72"/>
      <c r="E54" s="72"/>
      <c r="F54" s="72"/>
      <c r="G54" s="72"/>
    </row>
  </sheetData>
  <mergeCells count="3">
    <mergeCell ref="B3:G3"/>
    <mergeCell ref="B7:G7"/>
    <mergeCell ref="B15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5" zoomScaleNormal="85" workbookViewId="0">
      <selection activeCell="B14" sqref="B14"/>
    </sheetView>
  </sheetViews>
  <sheetFormatPr defaultRowHeight="15" x14ac:dyDescent="0.25"/>
  <cols>
    <col min="1" max="1" width="33.28515625" customWidth="1"/>
    <col min="2" max="2" width="28" customWidth="1"/>
    <col min="3" max="3" width="25.7109375" customWidth="1"/>
    <col min="4" max="4" width="37.140625" customWidth="1"/>
    <col min="5" max="5" width="25.7109375" customWidth="1"/>
    <col min="6" max="6" width="30.7109375" customWidth="1"/>
    <col min="7" max="7" width="40.7109375" customWidth="1"/>
  </cols>
  <sheetData>
    <row r="1" spans="1:7" ht="27.75" thickBot="1" x14ac:dyDescent="0.3">
      <c r="A1" s="103" t="s">
        <v>6</v>
      </c>
      <c r="B1" s="104"/>
      <c r="C1" s="104"/>
      <c r="D1" s="104"/>
      <c r="E1" s="104"/>
      <c r="F1" s="104"/>
      <c r="G1" s="73"/>
    </row>
    <row r="2" spans="1:7" ht="15.75" thickBot="1" x14ac:dyDescent="0.3">
      <c r="A2" s="105" t="s">
        <v>4</v>
      </c>
      <c r="B2" s="107" t="s">
        <v>96</v>
      </c>
      <c r="C2" s="108"/>
      <c r="D2" s="107" t="s">
        <v>12</v>
      </c>
      <c r="E2" s="108"/>
      <c r="F2" s="50" t="s">
        <v>14</v>
      </c>
      <c r="G2" s="74" t="s">
        <v>97</v>
      </c>
    </row>
    <row r="3" spans="1:7" ht="15.75" thickBot="1" x14ac:dyDescent="0.3">
      <c r="A3" s="106"/>
      <c r="B3" s="7" t="s">
        <v>4</v>
      </c>
      <c r="C3" s="8" t="s">
        <v>11</v>
      </c>
      <c r="D3" s="7" t="s">
        <v>13</v>
      </c>
      <c r="E3" s="9" t="s">
        <v>7</v>
      </c>
      <c r="F3" s="10" t="s">
        <v>13</v>
      </c>
      <c r="G3" s="75"/>
    </row>
    <row r="4" spans="1:7" ht="15.75" thickTop="1" x14ac:dyDescent="0.25">
      <c r="A4" s="19" t="s">
        <v>105</v>
      </c>
      <c r="B4" s="20" t="s">
        <v>106</v>
      </c>
      <c r="C4" s="24" t="s">
        <v>107</v>
      </c>
      <c r="D4" s="76"/>
      <c r="E4" s="77"/>
      <c r="F4" s="78"/>
      <c r="G4" s="79" t="s">
        <v>105</v>
      </c>
    </row>
    <row r="7" spans="1:7" ht="27.75" thickBot="1" x14ac:dyDescent="0.3">
      <c r="A7" s="80" t="s">
        <v>15</v>
      </c>
      <c r="B7" s="81"/>
    </row>
    <row r="8" spans="1:7" ht="15.75" thickTop="1" x14ac:dyDescent="0.25">
      <c r="A8" s="82" t="s">
        <v>4</v>
      </c>
      <c r="B8" s="83" t="s">
        <v>105</v>
      </c>
    </row>
    <row r="9" spans="1:7" x14ac:dyDescent="0.25">
      <c r="A9" s="84" t="s">
        <v>98</v>
      </c>
      <c r="B9" s="85" t="s">
        <v>108</v>
      </c>
    </row>
    <row r="10" spans="1:7" x14ac:dyDescent="0.25">
      <c r="A10" s="86" t="s">
        <v>99</v>
      </c>
      <c r="B10" s="85" t="s">
        <v>108</v>
      </c>
    </row>
  </sheetData>
  <mergeCells count="4">
    <mergeCell ref="A1:F1"/>
    <mergeCell ref="A2:A3"/>
    <mergeCell ref="B2:C2"/>
    <mergeCell ref="D2:E2"/>
  </mergeCells>
  <conditionalFormatting sqref="D4:E4">
    <cfRule type="expression" dxfId="58" priority="12">
      <formula>CELL("contents", #REF!) = "Application"</formula>
    </cfRule>
  </conditionalFormatting>
  <conditionalFormatting sqref="D4:E4">
    <cfRule type="expression" dxfId="57" priority="11">
      <formula>CELL("contents", #REF!) = "Version"</formula>
    </cfRule>
  </conditionalFormatting>
  <conditionalFormatting sqref="D4:E4">
    <cfRule type="expression" dxfId="56" priority="10">
      <formula>CELL("contents", #REF!) = "TSA Service"</formula>
    </cfRule>
  </conditionalFormatting>
  <conditionalFormatting sqref="D4:E4">
    <cfRule type="expression" dxfId="55" priority="9">
      <formula>CELL("contents", #REF!) = "&lt;Please select a value&gt;"</formula>
    </cfRule>
  </conditionalFormatting>
  <conditionalFormatting sqref="B4:C4">
    <cfRule type="expression" dxfId="54" priority="8">
      <formula>CELL("contents", #REF!) = "Version"</formula>
    </cfRule>
  </conditionalFormatting>
  <conditionalFormatting sqref="B4:C4">
    <cfRule type="expression" dxfId="53" priority="7">
      <formula>CELL("contents", #REF!) = "Component Service"</formula>
    </cfRule>
  </conditionalFormatting>
  <conditionalFormatting sqref="B4:C4">
    <cfRule type="expression" dxfId="52" priority="6">
      <formula>CELL("contents", #REF!) = "TSA Service"</formula>
    </cfRule>
  </conditionalFormatting>
  <conditionalFormatting sqref="B4:C4">
    <cfRule type="expression" dxfId="51" priority="5">
      <formula>CELL("contents", #REF!) = "&lt;Please select a value&gt;"</formula>
    </cfRule>
  </conditionalFormatting>
  <conditionalFormatting sqref="F4">
    <cfRule type="expression" dxfId="50" priority="4">
      <formula>CELL("contents", #REF!) = "Application"</formula>
    </cfRule>
  </conditionalFormatting>
  <conditionalFormatting sqref="F4">
    <cfRule type="expression" dxfId="49" priority="3">
      <formula>CELL("contents", #REF!) = "Version"</formula>
    </cfRule>
  </conditionalFormatting>
  <conditionalFormatting sqref="F4">
    <cfRule type="expression" dxfId="48" priority="2">
      <formula>CELL("contents", #REF!) = "Component Service"</formula>
    </cfRule>
  </conditionalFormatting>
  <conditionalFormatting sqref="F4">
    <cfRule type="expression" dxfId="47" priority="1">
      <formula>CELL("contents", #REF!) = "&lt;Please select a value&gt;"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J38"/>
  <sheetViews>
    <sheetView zoomScale="70" zoomScaleNormal="70" workbookViewId="0">
      <pane xSplit="4" ySplit="6" topLeftCell="E25" activePane="bottomRight" state="frozen"/>
      <selection pane="topRight" activeCell="F1" sqref="F1"/>
      <selection pane="bottomLeft" activeCell="A5" sqref="A5"/>
      <selection pane="bottomRight" activeCell="E31" sqref="E31"/>
    </sheetView>
  </sheetViews>
  <sheetFormatPr defaultRowHeight="14.1" customHeight="1" x14ac:dyDescent="0.25"/>
  <cols>
    <col min="1" max="2" width="28.42578125" style="1" customWidth="1"/>
    <col min="3" max="3" width="15.42578125" style="1" customWidth="1"/>
    <col min="4" max="4" width="16.140625" style="1" customWidth="1"/>
    <col min="5" max="5" width="33" style="1" customWidth="1"/>
    <col min="6" max="7" width="24.7109375" style="1" customWidth="1"/>
    <col min="8" max="8" width="33.28515625" style="1" customWidth="1"/>
    <col min="9" max="9" width="44.85546875" style="2" customWidth="1"/>
    <col min="10" max="10" width="31" style="2" customWidth="1"/>
    <col min="11" max="16384" width="9.140625" style="1"/>
  </cols>
  <sheetData>
    <row r="1" spans="1:10" s="48" customFormat="1" ht="20.25" customHeight="1" x14ac:dyDescent="0.25">
      <c r="A1" s="47" t="s">
        <v>22</v>
      </c>
      <c r="B1" s="109" t="s">
        <v>68</v>
      </c>
      <c r="C1" s="110"/>
      <c r="D1" s="110"/>
      <c r="E1" s="111"/>
      <c r="F1" s="111"/>
      <c r="G1" s="111"/>
      <c r="H1" s="111"/>
      <c r="I1" s="111"/>
      <c r="J1" s="111"/>
    </row>
    <row r="2" spans="1:10" s="48" customFormat="1" ht="22.5" customHeight="1" x14ac:dyDescent="0.25">
      <c r="A2" s="49" t="s">
        <v>5</v>
      </c>
      <c r="B2" s="113" t="s">
        <v>69</v>
      </c>
      <c r="C2" s="114"/>
      <c r="D2" s="114"/>
      <c r="E2" s="111"/>
      <c r="F2" s="111"/>
      <c r="G2" s="111"/>
      <c r="H2" s="111"/>
      <c r="I2" s="111"/>
      <c r="J2" s="111"/>
    </row>
    <row r="3" spans="1:10" s="48" customFormat="1" ht="33.75" customHeight="1" x14ac:dyDescent="0.25">
      <c r="A3" s="49" t="s">
        <v>76</v>
      </c>
      <c r="B3" s="113" t="s">
        <v>77</v>
      </c>
      <c r="C3" s="114"/>
      <c r="D3" s="114"/>
      <c r="E3" s="112"/>
      <c r="F3" s="112"/>
      <c r="G3" s="112"/>
      <c r="H3" s="112"/>
      <c r="I3" s="112"/>
      <c r="J3" s="112"/>
    </row>
    <row r="4" spans="1:10" ht="77.25" hidden="1" customHeight="1" x14ac:dyDescent="0.25">
      <c r="D4" s="14" t="s">
        <v>19</v>
      </c>
      <c r="E4" s="14" t="s">
        <v>19</v>
      </c>
      <c r="F4" s="14" t="s">
        <v>19</v>
      </c>
      <c r="G4" s="14" t="s">
        <v>19</v>
      </c>
      <c r="I4" s="15" t="s">
        <v>20</v>
      </c>
      <c r="J4" s="16" t="s">
        <v>21</v>
      </c>
    </row>
    <row r="5" spans="1:10" s="3" customFormat="1" ht="32.25" customHeight="1" thickBot="1" x14ac:dyDescent="0.3">
      <c r="A5" s="122" t="s">
        <v>3</v>
      </c>
      <c r="B5" s="123"/>
      <c r="C5" s="21"/>
      <c r="D5" s="27"/>
      <c r="E5" s="117" t="s">
        <v>2</v>
      </c>
      <c r="F5" s="117" t="s">
        <v>0</v>
      </c>
      <c r="G5" s="120" t="s">
        <v>16</v>
      </c>
      <c r="H5" s="121"/>
      <c r="I5" s="117" t="s">
        <v>75</v>
      </c>
      <c r="J5" s="115" t="s">
        <v>1</v>
      </c>
    </row>
    <row r="6" spans="1:10" s="3" customFormat="1" ht="62.25" customHeight="1" thickBot="1" x14ac:dyDescent="0.3">
      <c r="A6" s="5" t="s">
        <v>73</v>
      </c>
      <c r="B6" s="28" t="s">
        <v>74</v>
      </c>
      <c r="C6" s="29" t="s">
        <v>5</v>
      </c>
      <c r="D6" s="29" t="s">
        <v>18</v>
      </c>
      <c r="E6" s="118"/>
      <c r="F6" s="118"/>
      <c r="G6" s="45" t="s">
        <v>10</v>
      </c>
      <c r="H6" s="46" t="s">
        <v>17</v>
      </c>
      <c r="I6" s="119"/>
      <c r="J6" s="116"/>
    </row>
    <row r="7" spans="1:10" s="11" customFormat="1" ht="33" customHeight="1" thickTop="1" thickBot="1" x14ac:dyDescent="0.3">
      <c r="A7" s="6" t="s">
        <v>67</v>
      </c>
      <c r="B7" s="22"/>
      <c r="C7" s="22"/>
      <c r="D7" s="4" t="s">
        <v>9</v>
      </c>
      <c r="E7" s="4"/>
      <c r="F7" s="4"/>
      <c r="G7" s="13"/>
      <c r="H7" s="12"/>
      <c r="I7" s="17"/>
      <c r="J7" s="18"/>
    </row>
    <row r="8" spans="1:10" s="23" customFormat="1" ht="138.75" customHeight="1" thickTop="1" x14ac:dyDescent="0.25">
      <c r="A8" s="30" t="s">
        <v>23</v>
      </c>
      <c r="B8" s="31" t="s">
        <v>25</v>
      </c>
      <c r="C8" s="31" t="s">
        <v>78</v>
      </c>
      <c r="D8" s="32" t="s">
        <v>8</v>
      </c>
      <c r="E8" s="87" t="s">
        <v>109</v>
      </c>
      <c r="F8" s="88" t="s">
        <v>110</v>
      </c>
      <c r="G8" s="89" t="s">
        <v>111</v>
      </c>
      <c r="H8" s="90" t="str">
        <f>F8</f>
        <v>ID
CO.CODE
MNEMONIC</v>
      </c>
      <c r="I8" s="91" t="s">
        <v>112</v>
      </c>
      <c r="J8" s="37" t="s">
        <v>70</v>
      </c>
    </row>
    <row r="9" spans="1:10" s="23" customFormat="1" ht="75.75" customHeight="1" x14ac:dyDescent="0.25">
      <c r="A9" s="30" t="s">
        <v>26</v>
      </c>
      <c r="B9" s="31" t="s">
        <v>27</v>
      </c>
      <c r="C9" s="31" t="s">
        <v>79</v>
      </c>
      <c r="D9" s="38" t="s">
        <v>8</v>
      </c>
      <c r="E9" s="39" t="s">
        <v>113</v>
      </c>
      <c r="F9" s="33" t="s">
        <v>114</v>
      </c>
      <c r="G9" s="31" t="s">
        <v>115</v>
      </c>
      <c r="H9" s="33" t="s">
        <v>114</v>
      </c>
      <c r="I9" s="31" t="s">
        <v>116</v>
      </c>
      <c r="J9" s="40"/>
    </row>
    <row r="10" spans="1:10" s="23" customFormat="1" ht="27.75" customHeight="1" x14ac:dyDescent="0.25">
      <c r="A10" s="30" t="s">
        <v>28</v>
      </c>
      <c r="B10" s="31"/>
      <c r="C10" s="31"/>
      <c r="D10" s="32" t="s">
        <v>8</v>
      </c>
      <c r="E10" s="33"/>
      <c r="F10" s="34"/>
      <c r="G10" s="35"/>
      <c r="H10" s="36"/>
      <c r="I10" s="41" t="s">
        <v>29</v>
      </c>
      <c r="J10" s="42" t="s">
        <v>101</v>
      </c>
    </row>
    <row r="11" spans="1:10" s="23" customFormat="1" ht="61.5" customHeight="1" x14ac:dyDescent="0.25">
      <c r="A11" s="30" t="s">
        <v>30</v>
      </c>
      <c r="B11" s="31" t="s">
        <v>31</v>
      </c>
      <c r="C11" s="31" t="s">
        <v>80</v>
      </c>
      <c r="D11" s="32" t="s">
        <v>8</v>
      </c>
      <c r="E11" s="39" t="s">
        <v>113</v>
      </c>
      <c r="F11" s="33" t="s">
        <v>114</v>
      </c>
      <c r="G11" s="31" t="s">
        <v>115</v>
      </c>
      <c r="H11" s="33" t="s">
        <v>114</v>
      </c>
      <c r="I11" s="31" t="s">
        <v>116</v>
      </c>
      <c r="J11" s="42" t="s">
        <v>32</v>
      </c>
    </row>
    <row r="12" spans="1:10" s="23" customFormat="1" ht="44.25" customHeight="1" x14ac:dyDescent="0.25">
      <c r="A12" s="30" t="s">
        <v>33</v>
      </c>
      <c r="B12" s="31" t="s">
        <v>34</v>
      </c>
      <c r="C12" s="31" t="s">
        <v>81</v>
      </c>
      <c r="D12" s="32" t="s">
        <v>9</v>
      </c>
      <c r="E12" s="39" t="s">
        <v>113</v>
      </c>
      <c r="F12" s="43"/>
      <c r="G12" s="44"/>
      <c r="H12" s="44"/>
      <c r="I12" s="26"/>
      <c r="J12" s="42"/>
    </row>
    <row r="13" spans="1:10" s="23" customFormat="1" ht="14.1" customHeight="1" x14ac:dyDescent="0.25">
      <c r="A13" s="30" t="s">
        <v>35</v>
      </c>
      <c r="B13" s="31" t="s">
        <v>36</v>
      </c>
      <c r="C13" s="31" t="s">
        <v>82</v>
      </c>
      <c r="D13" s="32" t="s">
        <v>9</v>
      </c>
      <c r="E13" s="33"/>
      <c r="F13" s="34"/>
      <c r="G13" s="35"/>
      <c r="H13" s="36"/>
      <c r="I13" s="26" t="s">
        <v>24</v>
      </c>
      <c r="J13" s="42" t="s">
        <v>37</v>
      </c>
    </row>
    <row r="14" spans="1:10" s="23" customFormat="1" ht="14.1" customHeight="1" x14ac:dyDescent="0.25">
      <c r="A14" s="30" t="s">
        <v>38</v>
      </c>
      <c r="B14" s="31"/>
      <c r="C14" s="31"/>
      <c r="D14" s="32" t="s">
        <v>9</v>
      </c>
      <c r="E14" s="33"/>
      <c r="F14" s="34"/>
      <c r="G14" s="35"/>
      <c r="H14" s="36"/>
      <c r="I14" s="26" t="s">
        <v>24</v>
      </c>
      <c r="J14" s="42"/>
    </row>
    <row r="15" spans="1:10" s="23" customFormat="1" ht="63.75" x14ac:dyDescent="0.25">
      <c r="A15" s="30" t="s">
        <v>39</v>
      </c>
      <c r="B15" s="31" t="s">
        <v>72</v>
      </c>
      <c r="C15" s="31" t="s">
        <v>83</v>
      </c>
      <c r="D15" s="32"/>
      <c r="E15" s="33" t="s">
        <v>106</v>
      </c>
      <c r="F15" s="34" t="s">
        <v>125</v>
      </c>
      <c r="G15" s="35" t="s">
        <v>121</v>
      </c>
      <c r="H15" s="36" t="s">
        <v>122</v>
      </c>
      <c r="I15" s="44" t="s">
        <v>126</v>
      </c>
      <c r="J15" s="42" t="s">
        <v>117</v>
      </c>
    </row>
    <row r="16" spans="1:10" s="23" customFormat="1" ht="25.5" x14ac:dyDescent="0.25">
      <c r="A16" s="30" t="s">
        <v>58</v>
      </c>
      <c r="B16" s="31" t="s">
        <v>127</v>
      </c>
      <c r="C16" s="31" t="s">
        <v>128</v>
      </c>
      <c r="D16" s="32"/>
      <c r="E16" s="33" t="s">
        <v>106</v>
      </c>
      <c r="F16" s="34" t="s">
        <v>129</v>
      </c>
      <c r="G16" s="35"/>
      <c r="H16" s="36"/>
      <c r="I16" s="44" t="s">
        <v>130</v>
      </c>
      <c r="J16" s="42"/>
    </row>
    <row r="17" spans="1:10" s="23" customFormat="1" ht="25.5" x14ac:dyDescent="0.25">
      <c r="A17" s="30" t="s">
        <v>59</v>
      </c>
      <c r="B17" s="31" t="s">
        <v>131</v>
      </c>
      <c r="C17" s="31" t="s">
        <v>132</v>
      </c>
      <c r="D17" s="32"/>
      <c r="E17" s="33" t="s">
        <v>106</v>
      </c>
      <c r="F17" s="34" t="s">
        <v>129</v>
      </c>
      <c r="G17" s="35"/>
      <c r="H17" s="36"/>
      <c r="I17" s="44" t="s">
        <v>133</v>
      </c>
      <c r="J17" s="42"/>
    </row>
    <row r="18" spans="1:10" s="23" customFormat="1" ht="25.5" x14ac:dyDescent="0.25">
      <c r="A18" s="30" t="s">
        <v>134</v>
      </c>
      <c r="B18" s="31" t="s">
        <v>135</v>
      </c>
      <c r="C18" s="31" t="s">
        <v>136</v>
      </c>
      <c r="D18" s="32"/>
      <c r="E18" s="33" t="s">
        <v>106</v>
      </c>
      <c r="F18" s="34" t="s">
        <v>129</v>
      </c>
      <c r="G18" s="35"/>
      <c r="H18" s="36"/>
      <c r="I18" s="44" t="s">
        <v>137</v>
      </c>
      <c r="J18" s="42"/>
    </row>
    <row r="19" spans="1:10" s="23" customFormat="1" ht="14.1" customHeight="1" x14ac:dyDescent="0.25">
      <c r="A19" s="30" t="s">
        <v>40</v>
      </c>
      <c r="B19" s="31"/>
      <c r="C19" s="31"/>
      <c r="D19" s="32" t="s">
        <v>9</v>
      </c>
      <c r="E19" s="33"/>
      <c r="F19" s="34"/>
      <c r="G19" s="35"/>
      <c r="H19" s="36"/>
      <c r="I19" s="44" t="s">
        <v>24</v>
      </c>
      <c r="J19" s="42"/>
    </row>
    <row r="20" spans="1:10" s="23" customFormat="1" ht="14.1" customHeight="1" x14ac:dyDescent="0.25">
      <c r="A20" s="30" t="s">
        <v>41</v>
      </c>
      <c r="B20" s="31"/>
      <c r="C20" s="31"/>
      <c r="D20" s="32" t="s">
        <v>9</v>
      </c>
      <c r="E20" s="33"/>
      <c r="F20" s="34"/>
      <c r="G20" s="35"/>
      <c r="H20" s="36"/>
      <c r="I20" s="44" t="s">
        <v>24</v>
      </c>
      <c r="J20" s="42"/>
    </row>
    <row r="21" spans="1:10" s="23" customFormat="1" ht="14.1" customHeight="1" x14ac:dyDescent="0.25">
      <c r="A21" s="30" t="s">
        <v>42</v>
      </c>
      <c r="B21" s="31" t="s">
        <v>43</v>
      </c>
      <c r="C21" s="31"/>
      <c r="D21" s="32" t="s">
        <v>9</v>
      </c>
      <c r="E21" s="33"/>
      <c r="F21" s="34"/>
      <c r="G21" s="35"/>
      <c r="H21" s="36"/>
      <c r="I21" s="44" t="s">
        <v>24</v>
      </c>
      <c r="J21" s="42"/>
    </row>
    <row r="22" spans="1:10" s="23" customFormat="1" ht="14.1" customHeight="1" x14ac:dyDescent="0.25">
      <c r="A22" s="30" t="s">
        <v>44</v>
      </c>
      <c r="B22" s="31" t="s">
        <v>45</v>
      </c>
      <c r="C22" s="31"/>
      <c r="D22" s="32" t="s">
        <v>9</v>
      </c>
      <c r="E22" s="33"/>
      <c r="F22" s="34"/>
      <c r="G22" s="35"/>
      <c r="H22" s="36"/>
      <c r="I22" s="44" t="s">
        <v>24</v>
      </c>
      <c r="J22" s="42"/>
    </row>
    <row r="23" spans="1:10" s="23" customFormat="1" ht="51" x14ac:dyDescent="0.25">
      <c r="A23" s="30" t="s">
        <v>46</v>
      </c>
      <c r="B23" s="31" t="s">
        <v>47</v>
      </c>
      <c r="C23" s="31" t="s">
        <v>84</v>
      </c>
      <c r="D23" s="32" t="s">
        <v>9</v>
      </c>
      <c r="E23" s="33" t="s">
        <v>106</v>
      </c>
      <c r="F23" s="34" t="s">
        <v>120</v>
      </c>
      <c r="G23" s="92" t="s">
        <v>118</v>
      </c>
      <c r="H23" s="93" t="s">
        <v>119</v>
      </c>
      <c r="I23" s="44" t="s">
        <v>124</v>
      </c>
      <c r="J23" s="42"/>
    </row>
    <row r="24" spans="1:10" s="23" customFormat="1" ht="14.1" customHeight="1" x14ac:dyDescent="0.25">
      <c r="A24" s="30" t="s">
        <v>48</v>
      </c>
      <c r="B24" s="31" t="s">
        <v>71</v>
      </c>
      <c r="C24" s="31"/>
      <c r="D24" s="32" t="s">
        <v>9</v>
      </c>
      <c r="E24" s="33" t="s">
        <v>71</v>
      </c>
      <c r="F24" s="34"/>
      <c r="G24" s="35" t="s">
        <v>71</v>
      </c>
      <c r="H24" s="36" t="s">
        <v>71</v>
      </c>
      <c r="I24" s="44" t="s">
        <v>71</v>
      </c>
      <c r="J24" s="42"/>
    </row>
    <row r="25" spans="1:10" s="23" customFormat="1" ht="14.1" customHeight="1" x14ac:dyDescent="0.25">
      <c r="A25" s="30" t="s">
        <v>49</v>
      </c>
      <c r="B25" s="31" t="s">
        <v>50</v>
      </c>
      <c r="C25" s="31" t="s">
        <v>85</v>
      </c>
      <c r="D25" s="32" t="s">
        <v>9</v>
      </c>
      <c r="E25" s="33"/>
      <c r="F25" s="34"/>
      <c r="G25" s="35"/>
      <c r="H25" s="36"/>
      <c r="I25" s="44" t="s">
        <v>24</v>
      </c>
      <c r="J25" s="42"/>
    </row>
    <row r="26" spans="1:10" s="23" customFormat="1" ht="14.1" customHeight="1" x14ac:dyDescent="0.25">
      <c r="A26" s="30" t="s">
        <v>51</v>
      </c>
      <c r="B26" s="31" t="s">
        <v>52</v>
      </c>
      <c r="C26" s="31" t="s">
        <v>86</v>
      </c>
      <c r="D26" s="32" t="s">
        <v>9</v>
      </c>
      <c r="E26" s="33"/>
      <c r="F26" s="34"/>
      <c r="G26" s="35"/>
      <c r="H26" s="36"/>
      <c r="I26" s="44" t="s">
        <v>24</v>
      </c>
      <c r="J26" s="42"/>
    </row>
    <row r="27" spans="1:10" s="23" customFormat="1" ht="14.1" customHeight="1" x14ac:dyDescent="0.25">
      <c r="A27" s="30" t="s">
        <v>53</v>
      </c>
      <c r="B27" s="31" t="s">
        <v>54</v>
      </c>
      <c r="C27" s="31" t="s">
        <v>87</v>
      </c>
      <c r="D27" s="32" t="s">
        <v>9</v>
      </c>
      <c r="E27" s="33"/>
      <c r="F27" s="34"/>
      <c r="G27" s="35"/>
      <c r="H27" s="36"/>
      <c r="I27" s="44" t="s">
        <v>24</v>
      </c>
      <c r="J27" s="42"/>
    </row>
    <row r="28" spans="1:10" s="23" customFormat="1" ht="14.1" customHeight="1" x14ac:dyDescent="0.25">
      <c r="A28" s="30" t="s">
        <v>55</v>
      </c>
      <c r="B28" s="31" t="s">
        <v>56</v>
      </c>
      <c r="C28" s="31" t="s">
        <v>88</v>
      </c>
      <c r="D28" s="32" t="s">
        <v>8</v>
      </c>
      <c r="E28" s="33"/>
      <c r="F28" s="34"/>
      <c r="G28" s="35"/>
      <c r="H28" s="36"/>
      <c r="I28" s="44" t="s">
        <v>24</v>
      </c>
      <c r="J28" s="42" t="s">
        <v>57</v>
      </c>
    </row>
    <row r="29" spans="1:10" s="23" customFormat="1" ht="14.1" customHeight="1" x14ac:dyDescent="0.25">
      <c r="A29" s="30" t="s">
        <v>60</v>
      </c>
      <c r="B29" s="31"/>
      <c r="C29" s="31"/>
      <c r="D29" s="32" t="s">
        <v>9</v>
      </c>
      <c r="E29" s="33"/>
      <c r="F29" s="34"/>
      <c r="G29" s="35"/>
      <c r="H29" s="36"/>
      <c r="I29" s="44" t="s">
        <v>24</v>
      </c>
      <c r="J29" s="42"/>
    </row>
    <row r="30" spans="1:10" s="23" customFormat="1" ht="14.1" customHeight="1" x14ac:dyDescent="0.25">
      <c r="A30" s="30" t="s">
        <v>61</v>
      </c>
      <c r="B30" s="31"/>
      <c r="C30" s="31"/>
      <c r="D30" s="32" t="s">
        <v>8</v>
      </c>
      <c r="E30" s="33"/>
      <c r="F30" s="34"/>
      <c r="G30" s="35"/>
      <c r="H30" s="36"/>
      <c r="I30" s="44" t="s">
        <v>24</v>
      </c>
      <c r="J30" s="42" t="s">
        <v>57</v>
      </c>
    </row>
    <row r="31" spans="1:10" s="23" customFormat="1" ht="14.1" customHeight="1" x14ac:dyDescent="0.25">
      <c r="A31" s="30" t="s">
        <v>62</v>
      </c>
      <c r="B31" s="31"/>
      <c r="C31" s="31"/>
      <c r="D31" s="32" t="s">
        <v>9</v>
      </c>
      <c r="E31" s="33"/>
      <c r="F31" s="34"/>
      <c r="G31" s="35"/>
      <c r="H31" s="36"/>
      <c r="I31" s="44" t="s">
        <v>24</v>
      </c>
      <c r="J31" s="42"/>
    </row>
    <row r="32" spans="1:10" s="23" customFormat="1" ht="14.1" customHeight="1" x14ac:dyDescent="0.25">
      <c r="A32" s="30" t="s">
        <v>63</v>
      </c>
      <c r="B32" s="31"/>
      <c r="C32" s="31"/>
      <c r="D32" s="32" t="s">
        <v>8</v>
      </c>
      <c r="E32" s="33"/>
      <c r="F32" s="34"/>
      <c r="G32" s="35"/>
      <c r="H32" s="36"/>
      <c r="I32" s="44" t="s">
        <v>24</v>
      </c>
      <c r="J32" s="42" t="s">
        <v>57</v>
      </c>
    </row>
    <row r="33" spans="1:10" s="23" customFormat="1" ht="14.1" customHeight="1" x14ac:dyDescent="0.25">
      <c r="A33" s="30" t="s">
        <v>64</v>
      </c>
      <c r="B33" s="31"/>
      <c r="C33" s="31"/>
      <c r="D33" s="32" t="s">
        <v>8</v>
      </c>
      <c r="E33" s="33"/>
      <c r="F33" s="34"/>
      <c r="G33" s="35"/>
      <c r="H33" s="36"/>
      <c r="I33" s="44" t="s">
        <v>24</v>
      </c>
      <c r="J33" s="42" t="s">
        <v>65</v>
      </c>
    </row>
    <row r="34" spans="1:10" s="23" customFormat="1" ht="14.1" customHeight="1" x14ac:dyDescent="0.25">
      <c r="A34" s="30" t="s">
        <v>66</v>
      </c>
      <c r="B34" s="31"/>
      <c r="C34" s="31"/>
      <c r="D34" s="32" t="s">
        <v>9</v>
      </c>
      <c r="E34" s="33"/>
      <c r="F34" s="34"/>
      <c r="G34" s="35"/>
      <c r="H34" s="36"/>
      <c r="I34" s="44" t="s">
        <v>24</v>
      </c>
      <c r="J34" s="42"/>
    </row>
    <row r="35" spans="1:10" s="124" customFormat="1" ht="14.1" customHeight="1" x14ac:dyDescent="0.25">
      <c r="A35" s="30" t="s">
        <v>138</v>
      </c>
      <c r="B35" s="31" t="s">
        <v>139</v>
      </c>
      <c r="C35" s="31" t="s">
        <v>140</v>
      </c>
      <c r="D35" s="32"/>
      <c r="E35" s="33" t="s">
        <v>106</v>
      </c>
      <c r="F35" s="34" t="s">
        <v>141</v>
      </c>
      <c r="G35" s="35"/>
      <c r="H35" s="36"/>
      <c r="I35" s="44" t="s">
        <v>142</v>
      </c>
      <c r="J35" s="42"/>
    </row>
    <row r="36" spans="1:10" s="124" customFormat="1" ht="14.1" customHeight="1" x14ac:dyDescent="0.25">
      <c r="A36" s="30" t="s">
        <v>143</v>
      </c>
      <c r="B36" s="31" t="s">
        <v>144</v>
      </c>
      <c r="C36" s="31" t="s">
        <v>145</v>
      </c>
      <c r="D36" s="32"/>
      <c r="E36" s="33" t="s">
        <v>106</v>
      </c>
      <c r="F36" s="34" t="s">
        <v>146</v>
      </c>
      <c r="G36" s="35"/>
      <c r="H36" s="36"/>
      <c r="I36" s="44"/>
      <c r="J36" s="42"/>
    </row>
    <row r="37" spans="1:10" s="124" customFormat="1" ht="14.1" customHeight="1" x14ac:dyDescent="0.25">
      <c r="A37" s="30" t="s">
        <v>147</v>
      </c>
      <c r="B37" s="31" t="s">
        <v>148</v>
      </c>
      <c r="C37" s="31" t="s">
        <v>149</v>
      </c>
      <c r="D37" s="32"/>
      <c r="E37" s="33" t="s">
        <v>106</v>
      </c>
      <c r="F37" s="34" t="s">
        <v>150</v>
      </c>
      <c r="G37" s="35"/>
      <c r="H37" s="36"/>
      <c r="I37" s="44" t="s">
        <v>151</v>
      </c>
      <c r="J37" s="42"/>
    </row>
    <row r="38" spans="1:10" s="124" customFormat="1" ht="14.1" customHeight="1" x14ac:dyDescent="0.25">
      <c r="A38" s="30" t="s">
        <v>152</v>
      </c>
      <c r="B38" s="31" t="s">
        <v>153</v>
      </c>
      <c r="C38" s="31" t="s">
        <v>154</v>
      </c>
      <c r="D38" s="32"/>
      <c r="E38" s="33" t="s">
        <v>106</v>
      </c>
      <c r="F38" s="34" t="s">
        <v>155</v>
      </c>
      <c r="G38" s="35"/>
      <c r="H38" s="36"/>
      <c r="I38" s="44" t="s">
        <v>156</v>
      </c>
      <c r="J38" s="42"/>
    </row>
  </sheetData>
  <mergeCells count="10">
    <mergeCell ref="B1:D1"/>
    <mergeCell ref="E1:J3"/>
    <mergeCell ref="B2:D2"/>
    <mergeCell ref="B3:D3"/>
    <mergeCell ref="J5:J6"/>
    <mergeCell ref="F5:F6"/>
    <mergeCell ref="E5:E6"/>
    <mergeCell ref="I5:I6"/>
    <mergeCell ref="G5:H5"/>
    <mergeCell ref="A5:B5"/>
  </mergeCells>
  <conditionalFormatting sqref="E7:J7 E10:J10 E14:J14 E13:F13 E19:H22 E24:H34 J19:J33 I25:I33">
    <cfRule type="cellIs" dxfId="46" priority="398" operator="equal">
      <formula>""</formula>
    </cfRule>
  </conditionalFormatting>
  <conditionalFormatting sqref="J9">
    <cfRule type="cellIs" dxfId="45" priority="83" operator="equal">
      <formula>""</formula>
    </cfRule>
  </conditionalFormatting>
  <conditionalFormatting sqref="H10 H25:H33">
    <cfRule type="expression" dxfId="44" priority="78">
      <formula>ISNA(H10)</formula>
    </cfRule>
  </conditionalFormatting>
  <conditionalFormatting sqref="H13:J13">
    <cfRule type="cellIs" dxfId="43" priority="77" operator="equal">
      <formula>""</formula>
    </cfRule>
  </conditionalFormatting>
  <conditionalFormatting sqref="H13">
    <cfRule type="expression" dxfId="42" priority="75">
      <formula>ISNA(H13)</formula>
    </cfRule>
  </conditionalFormatting>
  <conditionalFormatting sqref="H14">
    <cfRule type="expression" dxfId="41" priority="72">
      <formula>ISNA(H14)</formula>
    </cfRule>
  </conditionalFormatting>
  <conditionalFormatting sqref="H19:H22">
    <cfRule type="expression" dxfId="40" priority="66">
      <formula>ISNA(H19)</formula>
    </cfRule>
  </conditionalFormatting>
  <conditionalFormatting sqref="J34">
    <cfRule type="cellIs" dxfId="39" priority="65" operator="equal">
      <formula>""</formula>
    </cfRule>
  </conditionalFormatting>
  <conditionalFormatting sqref="H34">
    <cfRule type="expression" dxfId="38" priority="63">
      <formula>ISNA(H34)</formula>
    </cfRule>
  </conditionalFormatting>
  <conditionalFormatting sqref="J11">
    <cfRule type="cellIs" dxfId="37" priority="62" operator="equal">
      <formula>""</formula>
    </cfRule>
  </conditionalFormatting>
  <conditionalFormatting sqref="I12:J12">
    <cfRule type="cellIs" dxfId="36" priority="59" operator="equal">
      <formula>""</formula>
    </cfRule>
  </conditionalFormatting>
  <conditionalFormatting sqref="G13">
    <cfRule type="cellIs" dxfId="35" priority="56" operator="equal">
      <formula>""</formula>
    </cfRule>
  </conditionalFormatting>
  <conditionalFormatting sqref="I19:I22">
    <cfRule type="cellIs" dxfId="34" priority="54" operator="equal">
      <formula>""</formula>
    </cfRule>
  </conditionalFormatting>
  <conditionalFormatting sqref="I34">
    <cfRule type="cellIs" dxfId="33" priority="53" operator="equal">
      <formula>""</formula>
    </cfRule>
  </conditionalFormatting>
  <conditionalFormatting sqref="J8">
    <cfRule type="cellIs" dxfId="32" priority="49" operator="equal">
      <formula>""</formula>
    </cfRule>
  </conditionalFormatting>
  <conditionalFormatting sqref="I9">
    <cfRule type="cellIs" dxfId="31" priority="45" operator="equal">
      <formula>""</formula>
    </cfRule>
  </conditionalFormatting>
  <conditionalFormatting sqref="H12">
    <cfRule type="cellIs" dxfId="30" priority="41" operator="equal">
      <formula>""</formula>
    </cfRule>
  </conditionalFormatting>
  <conditionalFormatting sqref="F12">
    <cfRule type="cellIs" dxfId="29" priority="40" operator="equal">
      <formula>""</formula>
    </cfRule>
  </conditionalFormatting>
  <conditionalFormatting sqref="G12">
    <cfRule type="cellIs" dxfId="28" priority="39" operator="equal">
      <formula>""</formula>
    </cfRule>
  </conditionalFormatting>
  <conditionalFormatting sqref="H24">
    <cfRule type="expression" dxfId="27" priority="36">
      <formula>ISNA(H24)</formula>
    </cfRule>
  </conditionalFormatting>
  <conditionalFormatting sqref="I24">
    <cfRule type="cellIs" dxfId="26" priority="35" operator="equal">
      <formula>""</formula>
    </cfRule>
  </conditionalFormatting>
  <conditionalFormatting sqref="E9:F9 H9">
    <cfRule type="cellIs" dxfId="25" priority="33" operator="equal">
      <formula>""</formula>
    </cfRule>
  </conditionalFormatting>
  <conditionalFormatting sqref="H9">
    <cfRule type="expression" dxfId="24" priority="32">
      <formula>ISNA(H9)</formula>
    </cfRule>
  </conditionalFormatting>
  <conditionalFormatting sqref="G9">
    <cfRule type="cellIs" dxfId="23" priority="31" operator="equal">
      <formula>""</formula>
    </cfRule>
  </conditionalFormatting>
  <conditionalFormatting sqref="A3">
    <cfRule type="cellIs" dxfId="22" priority="29" operator="equal">
      <formula>""</formula>
    </cfRule>
  </conditionalFormatting>
  <conditionalFormatting sqref="B3">
    <cfRule type="cellIs" dxfId="21" priority="27" operator="equal">
      <formula>""</formula>
    </cfRule>
  </conditionalFormatting>
  <conditionalFormatting sqref="A2">
    <cfRule type="cellIs" dxfId="20" priority="26" operator="equal">
      <formula>""</formula>
    </cfRule>
  </conditionalFormatting>
  <conditionalFormatting sqref="B2">
    <cfRule type="cellIs" dxfId="19" priority="25" operator="equal">
      <formula>""</formula>
    </cfRule>
  </conditionalFormatting>
  <conditionalFormatting sqref="E8:I8">
    <cfRule type="cellIs" dxfId="18" priority="24" operator="equal">
      <formula>""</formula>
    </cfRule>
  </conditionalFormatting>
  <conditionalFormatting sqref="H8">
    <cfRule type="expression" dxfId="17" priority="23">
      <formula>ISNA(H8)</formula>
    </cfRule>
  </conditionalFormatting>
  <conditionalFormatting sqref="I11">
    <cfRule type="cellIs" dxfId="16" priority="22" operator="equal">
      <formula>""</formula>
    </cfRule>
  </conditionalFormatting>
  <conditionalFormatting sqref="E11:F11 H11">
    <cfRule type="cellIs" dxfId="15" priority="21" operator="equal">
      <formula>""</formula>
    </cfRule>
  </conditionalFormatting>
  <conditionalFormatting sqref="H11">
    <cfRule type="expression" dxfId="14" priority="20">
      <formula>ISNA(H11)</formula>
    </cfRule>
  </conditionalFormatting>
  <conditionalFormatting sqref="G11">
    <cfRule type="cellIs" dxfId="13" priority="19" operator="equal">
      <formula>""</formula>
    </cfRule>
  </conditionalFormatting>
  <conditionalFormatting sqref="E12">
    <cfRule type="cellIs" dxfId="12" priority="18" operator="equal">
      <formula>""</formula>
    </cfRule>
  </conditionalFormatting>
  <conditionalFormatting sqref="E23:H23">
    <cfRule type="cellIs" dxfId="10" priority="11" operator="equal">
      <formula>""</formula>
    </cfRule>
  </conditionalFormatting>
  <conditionalFormatting sqref="I23">
    <cfRule type="cellIs" dxfId="9" priority="9" operator="equal">
      <formula>""</formula>
    </cfRule>
  </conditionalFormatting>
  <conditionalFormatting sqref="E35:H38">
    <cfRule type="cellIs" dxfId="8" priority="8" operator="equal">
      <formula>""</formula>
    </cfRule>
  </conditionalFormatting>
  <conditionalFormatting sqref="H23">
    <cfRule type="expression" dxfId="7" priority="10">
      <formula>ISNA(H23)</formula>
    </cfRule>
  </conditionalFormatting>
  <conditionalFormatting sqref="J35:J38">
    <cfRule type="cellIs" dxfId="6" priority="7" operator="equal">
      <formula>""</formula>
    </cfRule>
  </conditionalFormatting>
  <conditionalFormatting sqref="H35:H38">
    <cfRule type="expression" dxfId="5" priority="6">
      <formula>ISNA(H35)</formula>
    </cfRule>
  </conditionalFormatting>
  <conditionalFormatting sqref="I35:I38">
    <cfRule type="cellIs" dxfId="4" priority="5" operator="equal">
      <formula>""</formula>
    </cfRule>
  </conditionalFormatting>
  <conditionalFormatting sqref="E15:H18">
    <cfRule type="cellIs" dxfId="3" priority="4" operator="equal">
      <formula>""</formula>
    </cfRule>
  </conditionalFormatting>
  <conditionalFormatting sqref="J15:J18">
    <cfRule type="cellIs" dxfId="2" priority="3" operator="equal">
      <formula>""</formula>
    </cfRule>
  </conditionalFormatting>
  <conditionalFormatting sqref="H15:H18">
    <cfRule type="expression" dxfId="1" priority="2">
      <formula>ISNA(H15)</formula>
    </cfRule>
  </conditionalFormatting>
  <conditionalFormatting sqref="I15:I18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7:D34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2AD6A4C1-20FA-474A-9698-69C3E7518792}">
            <xm:f>ISNA('\Interfaces\TTI-Documentation\trunk\MappingSheets\[TTI B2F-TransactionOpenAADeposits.xlsx]OPENAADEPOSIT'!#REF!)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A2:B3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LDFloatingRateInterest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2021-08-25T12:29:31Z</dcterms:modified>
</cp:coreProperties>
</file>